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.03\11503公告\"/>
    </mc:Choice>
  </mc:AlternateContent>
  <xr:revisionPtr revIDLastSave="0" documentId="13_ncr:1_{EADCA848-2A74-432A-835C-5A3890BF1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3" sheetId="8" r:id="rId1"/>
    <sheet name="工作表2" sheetId="6" r:id="rId2"/>
  </sheets>
  <definedNames>
    <definedName name="_xlnm.Print_Area" localSheetId="0">'11503'!$A$1:$E$30</definedName>
    <definedName name="_xlnm.Print_Titles" localSheetId="0">'11503'!$1:$4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8" l="1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<sst xmlns="http://schemas.openxmlformats.org/spreadsheetml/2006/main" count="59" uniqueCount="59">
  <si>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</si>
  <si>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</si>
  <si>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</si>
  <si>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</si>
  <si>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</si>
  <si>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</si>
  <si>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</si>
  <si>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</si>
  <si>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</si>
  <si>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</si>
  <si>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</si>
  <si>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</si>
  <si>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</si>
  <si>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>114C200-B1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</si>
  <si>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</si>
  <si>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</si>
  <si>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</si>
  <si>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</si>
  <si>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</si>
  <si>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</si>
  <si>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113下學生平安保險費-進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</si>
  <si>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</si>
  <si>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</si>
  <si>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</si>
  <si>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114C200-08</t>
  </si>
  <si>
    <t>114C200-16</t>
  </si>
  <si>
    <t>114C200-17</t>
  </si>
  <si>
    <t>114C200-18</t>
  </si>
  <si>
    <t>114C405-B2</t>
  </si>
  <si>
    <t>114學年學生手工具費</t>
    <phoneticPr fontId="1" type="noConversion"/>
  </si>
  <si>
    <t>114學年學號名牌</t>
    <phoneticPr fontId="1" type="noConversion"/>
  </si>
  <si>
    <t>114學年學生服裝</t>
    <phoneticPr fontId="1" type="noConversion"/>
  </si>
  <si>
    <t>113C200-08</t>
  </si>
  <si>
    <t>112上學生平安保險費-進</t>
    <phoneticPr fontId="1" type="noConversion"/>
  </si>
  <si>
    <t xml:space="preserve">115C214   </t>
  </si>
  <si>
    <t>114學年教室環境清潔消毒費</t>
    <phoneticPr fontId="1" type="noConversion"/>
  </si>
  <si>
    <t>114上教科書費-進</t>
    <phoneticPr fontId="1" type="noConversion"/>
  </si>
  <si>
    <t>115年學生冷氣費-電費</t>
    <phoneticPr fontId="1" type="noConversion"/>
  </si>
  <si>
    <t>截至115年03月31日</t>
    <phoneticPr fontId="1" type="noConversion"/>
  </si>
  <si>
    <t>114C200-06</t>
  </si>
  <si>
    <t>114C300-07</t>
  </si>
  <si>
    <t>115C200-19</t>
  </si>
  <si>
    <t>115C200-20</t>
  </si>
  <si>
    <t>115C200-21</t>
  </si>
  <si>
    <t>115C200-A1</t>
  </si>
  <si>
    <t>115C200-B1</t>
  </si>
  <si>
    <t>115C200-C1</t>
  </si>
  <si>
    <t>115C200-D1</t>
  </si>
  <si>
    <t>115C405-A1</t>
  </si>
  <si>
    <t>114學年學生午餐團膳</t>
    <phoneticPr fontId="1" type="noConversion"/>
  </si>
  <si>
    <t>113學年度暑假增廣教學團膳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</si>
  <si>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</si>
  <si>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</si>
  <si>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</si>
  <si>
    <t>114下學生平安保險費-日</t>
    <phoneticPr fontId="1" type="noConversion"/>
  </si>
  <si>
    <t>114下學生平安保險費-進)</t>
    <phoneticPr fontId="1" type="noConversion"/>
  </si>
  <si>
    <t>日間部114下家長會費</t>
    <phoneticPr fontId="1" type="noConversion"/>
  </si>
  <si>
    <t>進修部114下家長會費</t>
    <phoneticPr fontId="1" type="noConversion"/>
  </si>
  <si>
    <t>114下教科書費-日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</si>
</sst>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BreakPreview" topLeftCell="A10" zoomScale="130" zoomScaleNormal="154" zoomScaleSheetLayoutView="130" workbookViewId="0">
      <selection activeCell="B26" sqref="B26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38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>
      <c r="A5" s="10" t="s">
        <v>8</v>
      </c>
      <c r="B5" s="11" t="s">
        <v>33</v>
      </c>
      <c r="C5" s="12">
        <v>36225</v>
      </c>
      <c r="D5" s="12">
        <v>35875</v>
      </c>
      <c r="E5" s="13">
        <f>C5-D5</f>
        <v>350</v>
      </c>
    </row>
    <row r="6" spans="1:5">
      <c r="A6" s="10" t="s">
        <v>9</v>
      </c>
      <c r="B6" s="11" t="s">
        <v>16</v>
      </c>
      <c r="C6" s="12">
        <v>22510</v>
      </c>
      <c r="D6" s="12">
        <v>21930</v>
      </c>
      <c r="E6" s="13">
        <f t="shared" ref="E6:E29" si="0">C6-D6</f>
        <v>580</v>
      </c>
    </row>
    <row r="7" spans="1:5">
      <c r="A7" s="10" t="s">
        <v>32</v>
      </c>
      <c r="B7" s="11" t="s">
        <v>17</v>
      </c>
      <c r="C7" s="12">
        <v>929487</v>
      </c>
      <c r="D7" s="12">
        <v>924802</v>
      </c>
      <c r="E7" s="13">
        <f t="shared" si="0"/>
        <v>4685</v>
      </c>
    </row>
    <row r="8" spans="1:5">
      <c r="A8" s="10" t="s">
        <v>10</v>
      </c>
      <c r="B8" s="11" t="s">
        <v>23</v>
      </c>
      <c r="C8" s="12">
        <v>31800</v>
      </c>
      <c r="D8" s="12">
        <v>31600</v>
      </c>
      <c r="E8" s="13">
        <f t="shared" si="0"/>
        <v>200</v>
      </c>
    </row>
    <row r="9" spans="1:5">
      <c r="A9" s="10" t="s">
        <v>39</v>
      </c>
      <c r="B9" s="11" t="s">
        <v>49</v>
      </c>
      <c r="C9" s="12">
        <v>10786270</v>
      </c>
      <c r="D9" s="12">
        <v>7343105</v>
      </c>
      <c r="E9" s="13">
        <f t="shared" si="0"/>
        <v>3443165</v>
      </c>
    </row>
    <row r="10" spans="1:5">
      <c r="A10" s="10" t="s">
        <v>24</v>
      </c>
      <c r="B10" s="11" t="s">
        <v>29</v>
      </c>
      <c r="C10" s="12">
        <v>693097</v>
      </c>
      <c r="D10" s="12">
        <v>684437</v>
      </c>
      <c r="E10" s="13">
        <f t="shared" si="0"/>
        <v>8660</v>
      </c>
    </row>
    <row r="11" spans="1:5">
      <c r="A11" s="10" t="s">
        <v>25</v>
      </c>
      <c r="B11" s="11" t="s">
        <v>30</v>
      </c>
      <c r="C11" s="12">
        <v>65700</v>
      </c>
      <c r="D11" s="12">
        <v>65700</v>
      </c>
      <c r="E11" s="13">
        <f t="shared" si="0"/>
        <v>0</v>
      </c>
    </row>
    <row r="12" spans="1:5">
      <c r="A12" s="10" t="s">
        <v>26</v>
      </c>
      <c r="B12" s="11" t="s">
        <v>31</v>
      </c>
      <c r="C12" s="12">
        <v>1129220</v>
      </c>
      <c r="D12" s="12">
        <v>1109570</v>
      </c>
      <c r="E12" s="13">
        <f t="shared" si="0"/>
        <v>19650</v>
      </c>
    </row>
    <row r="13" spans="1:5">
      <c r="A13" s="10" t="s">
        <v>27</v>
      </c>
      <c r="B13" s="11" t="s">
        <v>35</v>
      </c>
      <c r="C13" s="12">
        <v>151205</v>
      </c>
      <c r="D13" s="12">
        <v>151205</v>
      </c>
      <c r="E13" s="13">
        <f t="shared" si="0"/>
        <v>0</v>
      </c>
    </row>
    <row r="14" spans="1:5">
      <c r="A14" s="10" t="s">
        <v>11</v>
      </c>
      <c r="B14" s="11" t="s">
        <v>18</v>
      </c>
      <c r="C14" s="12">
        <v>133000</v>
      </c>
      <c r="D14" s="12">
        <v>58566</v>
      </c>
      <c r="E14" s="13">
        <f t="shared" si="0"/>
        <v>74434</v>
      </c>
    </row>
    <row r="15" spans="1:5">
      <c r="A15" s="10" t="s">
        <v>12</v>
      </c>
      <c r="B15" s="11" t="s">
        <v>19</v>
      </c>
      <c r="C15" s="12">
        <v>542511</v>
      </c>
      <c r="D15" s="12">
        <v>540096</v>
      </c>
      <c r="E15" s="13">
        <f t="shared" si="0"/>
        <v>2415</v>
      </c>
    </row>
    <row r="16" spans="1:5">
      <c r="A16" s="10" t="s">
        <v>13</v>
      </c>
      <c r="B16" s="11" t="s">
        <v>20</v>
      </c>
      <c r="C16" s="12">
        <v>27312</v>
      </c>
      <c r="D16" s="12">
        <v>25400</v>
      </c>
      <c r="E16" s="13">
        <f t="shared" si="0"/>
        <v>1912</v>
      </c>
    </row>
    <row r="17" spans="1:5">
      <c r="A17" s="10" t="s">
        <v>14</v>
      </c>
      <c r="B17" s="11" t="s">
        <v>21</v>
      </c>
      <c r="C17" s="12">
        <v>708740</v>
      </c>
      <c r="D17" s="12">
        <v>600000</v>
      </c>
      <c r="E17" s="13">
        <f t="shared" si="0"/>
        <v>108740</v>
      </c>
    </row>
    <row r="18" spans="1:5">
      <c r="A18" s="10" t="s">
        <v>40</v>
      </c>
      <c r="B18" s="11" t="s">
        <v>50</v>
      </c>
      <c r="C18" s="12">
        <v>30305</v>
      </c>
      <c r="D18" s="12">
        <v>29810</v>
      </c>
      <c r="E18" s="13">
        <f t="shared" si="0"/>
        <v>495</v>
      </c>
    </row>
    <row r="19" spans="1:5">
      <c r="A19" s="10" t="s">
        <v>15</v>
      </c>
      <c r="B19" s="11" t="s">
        <v>22</v>
      </c>
      <c r="C19" s="12">
        <v>239812</v>
      </c>
      <c r="D19" s="12">
        <v>239634</v>
      </c>
      <c r="E19" s="13">
        <f t="shared" si="0"/>
        <v>178</v>
      </c>
    </row>
    <row r="20" spans="1:5">
      <c r="A20" s="10" t="s">
        <v>28</v>
      </c>
      <c r="B20" s="11" t="s">
        <v>36</v>
      </c>
      <c r="C20" s="12">
        <v>506308</v>
      </c>
      <c r="D20" s="12">
        <v>505764</v>
      </c>
      <c r="E20" s="13">
        <f t="shared" si="0"/>
        <v>544</v>
      </c>
    </row>
    <row r="21" spans="1:5">
      <c r="A21" s="10" t="s">
        <v>41</v>
      </c>
      <c r="B21" s="11" t="s">
        <v>51</v>
      </c>
      <c r="C21" s="12">
        <v>53800</v>
      </c>
      <c r="D21" s="12">
        <v>0</v>
      </c>
      <c r="E21" s="13">
        <f t="shared" si="0"/>
        <v>53800</v>
      </c>
    </row>
    <row r="22" spans="1:5">
      <c r="A22" s="10" t="s">
        <v>42</v>
      </c>
      <c r="B22" s="11" t="s">
        <v>52</v>
      </c>
      <c r="C22" s="12">
        <v>223799</v>
      </c>
      <c r="D22" s="12">
        <v>191696</v>
      </c>
      <c r="E22" s="13">
        <f t="shared" si="0"/>
        <v>32103</v>
      </c>
    </row>
    <row r="23" spans="1:5">
      <c r="A23" s="10" t="s">
        <v>43</v>
      </c>
      <c r="B23" s="11" t="s">
        <v>53</v>
      </c>
      <c r="C23" s="12">
        <v>248640</v>
      </c>
      <c r="D23" s="12">
        <v>0</v>
      </c>
      <c r="E23" s="13">
        <f t="shared" si="0"/>
        <v>248640</v>
      </c>
    </row>
    <row r="24" spans="1:5">
      <c r="A24" s="10" t="s">
        <v>44</v>
      </c>
      <c r="B24" s="11" t="s">
        <v>54</v>
      </c>
      <c r="C24" s="12">
        <v>237078</v>
      </c>
      <c r="D24" s="12">
        <v>0</v>
      </c>
      <c r="E24" s="13">
        <f t="shared" si="0"/>
        <v>237078</v>
      </c>
    </row>
    <row r="25" spans="1:5">
      <c r="A25" s="10" t="s">
        <v>45</v>
      </c>
      <c r="B25" s="11" t="s">
        <v>55</v>
      </c>
      <c r="C25" s="12">
        <v>23766</v>
      </c>
      <c r="D25" s="12">
        <v>0</v>
      </c>
      <c r="E25" s="13">
        <f t="shared" si="0"/>
        <v>23766</v>
      </c>
    </row>
    <row r="26" spans="1:5">
      <c r="A26" s="10" t="s">
        <v>46</v>
      </c>
      <c r="B26" s="11" t="s">
        <v>56</v>
      </c>
      <c r="C26" s="12">
        <v>104600</v>
      </c>
      <c r="D26" s="12">
        <v>0</v>
      </c>
      <c r="E26" s="13">
        <f t="shared" si="0"/>
        <v>104600</v>
      </c>
    </row>
    <row r="27" spans="1:5">
      <c r="A27" s="10" t="s">
        <v>47</v>
      </c>
      <c r="B27" s="11" t="s">
        <v>57</v>
      </c>
      <c r="C27" s="12">
        <v>10200</v>
      </c>
      <c r="D27" s="12">
        <v>0</v>
      </c>
      <c r="E27" s="13">
        <f t="shared" si="0"/>
        <v>10200</v>
      </c>
    </row>
    <row r="28" spans="1:5">
      <c r="A28" s="10" t="s">
        <v>34</v>
      </c>
      <c r="B28" s="11" t="s">
        <v>37</v>
      </c>
      <c r="C28" s="12">
        <v>37686</v>
      </c>
      <c r="D28" s="12">
        <v>0</v>
      </c>
      <c r="E28" s="13">
        <f t="shared" si="0"/>
        <v>37686</v>
      </c>
    </row>
    <row r="29" spans="1:5">
      <c r="A29" s="10" t="s">
        <v>48</v>
      </c>
      <c r="B29" s="11" t="s">
        <v>58</v>
      </c>
      <c r="C29" s="12">
        <v>2948191</v>
      </c>
      <c r="D29" s="12">
        <v>0</v>
      </c>
      <c r="E29" s="13">
        <f t="shared" si="0"/>
        <v>2948191</v>
      </c>
    </row>
    <row r="30" spans="1:5" ht="38.25" customHeight="1">
      <c r="A30" s="16" t="s">
        <v>7</v>
      </c>
      <c r="B30" s="16"/>
      <c r="C30" s="16"/>
      <c r="D30" s="16"/>
      <c r="E30" s="16"/>
    </row>
  </sheetData>
  <mergeCells count="3">
    <mergeCell ref="A1:E1"/>
    <mergeCell ref="A2:E2"/>
    <mergeCell ref="A30:E30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11503</vt:lpstr>
      <vt:lpstr>工作表2</vt:lpstr>
      <vt:lpstr>'11503'!Print_Area</vt:lpstr>
      <vt:lpstr>'11503'!Print_Titles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2026-03-27T06:45:53Z</cp:lastPrinted>
  <dcterms:created xsi:type="dcterms:W3CDTF">2020-02-21T06:22:34Z</dcterms:created>
  <dcterms:modified xsi:type="dcterms:W3CDTF">2026-03-27T06:57:44Z</dcterms:modified>
</cp:coreProperties>
</file>